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<sst xmlns="http://schemas.openxmlformats.org/spreadsheetml/2006/main" count="31" uniqueCount="31">
  <si>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Valorado por el cliente</t>
  </si>
  <si>
    <t>Peso Ponderado</t>
  </si>
  <si>
    <t>Puntaje</t>
  </si>
  <si>
    <t>Cordialidad</t>
  </si>
  <si>
    <t>Ser escuchado</t>
  </si>
  <si>
    <t>Sinceridad</t>
  </si>
  <si>
    <t>Importancia en vender en lugar de satisfacer</t>
  </si>
  <si>
    <t>Valor Final</t>
  </si>
  <si>
    <t>Diagnóstico de lo más valorado por el cliente de su Punto de Ventas</t>
  </si>
  <si>
    <t>Puntaje: Calificar entre 1(mín) y 10(máx)</t>
  </si>
  <si>
    <t>Grado de Impacto</t>
  </si>
  <si>
    <t>Incrementa frecuencia de compra en mi Retail</t>
  </si>
  <si>
    <t>Lealtad</t>
  </si>
  <si>
    <t>Propenso a comparar y buscar altenativas</t>
  </si>
  <si>
    <t>&lt;= 3</t>
  </si>
  <si>
    <t>Entre 4 y 7</t>
  </si>
  <si>
    <t>&gt;=8</t>
  </si>
  <si>
    <t>TABLA  DE FIDELIDAD</t>
  </si>
  <si>
    <t>RESULTADO DE LA FIDELIDAD DE SU COMECIO</t>
  </si>
  <si>
    <t>Orden de Prioridades</t>
  </si>
  <si>
    <r>
      <t xml:space="preserve">Grado de impacto(como repercute en su experiencia de compra): </t>
    </r>
    <r>
      <rPr>
        <b/>
        <sz val="14"/>
        <color indexed="9"/>
        <rFont val="Calibri"/>
        <family val="2"/>
      </rPr>
      <t>Establezca el orden de sus prioridades</t>
    </r>
  </si>
  <si>
    <t xml:space="preserve"> y  luego evalúe entre  0% y 100%(asociando la prioridad 1 al &gt; %, y así sucesivamente)(y no repetir valores)</t>
  </si>
  <si>
    <t xml:space="preserve">Ser Respetado </t>
  </si>
  <si>
    <t xml:space="preserve">Ser orientado </t>
  </si>
  <si>
    <t xml:space="preserve">Ser Comprendido </t>
  </si>
  <si>
    <t xml:space="preserve"> No ser Presionado por venderle </t>
  </si>
  <si>
    <t xml:space="preserve">Conocimientos de sus necesidades </t>
  </si>
  <si>
    <t xml:space="preserve">Demostrarles que le importo </t>
  </si>
  <si>
    <t>Buscar  hacerlo sentir cómodo</t>
  </si>
  <si>
    <t>Cumplir con lo acordado</t>
  </si>
  <si>
    <t>No hacer esperar más de la cuenta</t>
  </si>
</sst>
</file>

<file path=xl/styles.xml><?xml version="1.0" encoding="utf-8"?>
<styleSheet xmlns="http://schemas.openxmlformats.org/spreadsheetml/2006/main">
  <numFmts count="1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u val="single"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38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9" fontId="25" fillId="33" borderId="14" xfId="52" applyFont="1" applyFill="1" applyBorder="1" applyAlignment="1">
      <alignment wrapText="1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9" fontId="22" fillId="33" borderId="10" xfId="52" applyFont="1" applyFill="1" applyBorder="1" applyAlignment="1">
      <alignment wrapText="1"/>
    </xf>
    <xf numFmtId="9" fontId="22" fillId="33" borderId="11" xfId="52" applyFont="1" applyFill="1" applyBorder="1" applyAlignment="1">
      <alignment wrapText="1"/>
    </xf>
    <xf numFmtId="9" fontId="22" fillId="33" borderId="12" xfId="52" applyFont="1" applyFill="1" applyBorder="1" applyAlignment="1">
      <alignment wrapText="1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5" fillId="34" borderId="15" xfId="0" applyFont="1" applyFill="1" applyBorder="1" applyAlignment="1">
      <alignment wrapText="1"/>
    </xf>
    <xf numFmtId="0" fontId="25" fillId="34" borderId="26" xfId="0" applyFont="1" applyFill="1" applyBorder="1" applyAlignment="1">
      <alignment wrapText="1"/>
    </xf>
    <xf numFmtId="0" fontId="40" fillId="33" borderId="0" xfId="0" applyFont="1" applyFill="1" applyAlignment="1">
      <alignment/>
    </xf>
    <xf numFmtId="0" fontId="39" fillId="33" borderId="27" xfId="0" applyFont="1" applyFill="1" applyBorder="1" applyAlignment="1">
      <alignment/>
    </xf>
    <xf numFmtId="0" fontId="41" fillId="33" borderId="0" xfId="0" applyFont="1" applyFill="1" applyAlignment="1">
      <alignment/>
    </xf>
    <xf numFmtId="2" fontId="22" fillId="33" borderId="10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2" fontId="22" fillId="33" borderId="12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PageLayoutView="0" workbookViewId="0" topLeftCell="A15">
      <selection activeCell="C11" sqref="C11"/>
    </sheetView>
  </sheetViews>
  <sheetFormatPr defaultColWidth="11.421875" defaultRowHeight="15"/>
  <cols>
    <col min="1" max="1" width="11.421875" style="1" customWidth="1"/>
    <col min="2" max="2" width="24.8515625" style="1" customWidth="1"/>
    <col min="3" max="3" width="25.57421875" style="1" customWidth="1"/>
    <col min="4" max="4" width="17.421875" style="1" customWidth="1"/>
    <col min="5" max="16384" width="11.421875" style="1" customWidth="1"/>
  </cols>
  <sheetData>
    <row r="1" spans="2:3" ht="21">
      <c r="B1" s="27" t="s">
        <v>8</v>
      </c>
      <c r="C1" s="5"/>
    </row>
    <row r="2" spans="2:3" ht="18.75">
      <c r="B2" s="5"/>
      <c r="C2" s="5"/>
    </row>
    <row r="3" spans="2:3" ht="18.75">
      <c r="B3" s="5" t="s">
        <v>9</v>
      </c>
      <c r="C3" s="5"/>
    </row>
    <row r="4" spans="2:3" ht="18.75">
      <c r="B4" s="5" t="s">
        <v>20</v>
      </c>
      <c r="C4" s="5"/>
    </row>
    <row r="5" ht="18.75">
      <c r="B5" s="25" t="s">
        <v>21</v>
      </c>
    </row>
    <row r="6" spans="2:3" ht="18.75">
      <c r="B6" s="5"/>
      <c r="C6" s="25"/>
    </row>
    <row r="7" ht="15.75" thickBot="1"/>
    <row r="8" spans="2:6" ht="16.5" thickBot="1">
      <c r="B8" s="9" t="s">
        <v>0</v>
      </c>
      <c r="C8" s="26" t="s">
        <v>19</v>
      </c>
      <c r="D8" s="10" t="s">
        <v>10</v>
      </c>
      <c r="E8" s="10" t="s">
        <v>1</v>
      </c>
      <c r="F8" s="11" t="s">
        <v>2</v>
      </c>
    </row>
    <row r="9" spans="2:6" ht="15.75" thickBot="1">
      <c r="B9" s="2" t="s">
        <v>22</v>
      </c>
      <c r="C9" s="2">
        <v>4</v>
      </c>
      <c r="D9" s="12">
        <v>0.8</v>
      </c>
      <c r="E9" s="28">
        <f>+D9/$D$22</f>
        <v>0.09101251422070536</v>
      </c>
      <c r="F9" s="15">
        <v>3</v>
      </c>
    </row>
    <row r="10" spans="2:6" ht="15.75" thickBot="1">
      <c r="B10" s="2" t="s">
        <v>3</v>
      </c>
      <c r="C10" s="3">
        <v>2</v>
      </c>
      <c r="D10" s="13">
        <v>0.9</v>
      </c>
      <c r="E10" s="29">
        <f aca="true" t="shared" si="0" ref="E10:E21">+D10/$D$22</f>
        <v>0.10238907849829353</v>
      </c>
      <c r="F10" s="16">
        <v>3</v>
      </c>
    </row>
    <row r="11" spans="2:6" ht="15.75" thickBot="1">
      <c r="B11" s="2" t="s">
        <v>4</v>
      </c>
      <c r="C11" s="3">
        <v>5</v>
      </c>
      <c r="D11" s="13">
        <v>0.79</v>
      </c>
      <c r="E11" s="29">
        <f t="shared" si="0"/>
        <v>0.08987485779294654</v>
      </c>
      <c r="F11" s="16">
        <v>5</v>
      </c>
    </row>
    <row r="12" spans="2:6" ht="15.75" thickBot="1">
      <c r="B12" s="2" t="s">
        <v>23</v>
      </c>
      <c r="C12" s="3">
        <v>11</v>
      </c>
      <c r="D12" s="13">
        <v>0.5</v>
      </c>
      <c r="E12" s="29">
        <f t="shared" si="0"/>
        <v>0.056882821387940846</v>
      </c>
      <c r="F12" s="16">
        <v>5</v>
      </c>
    </row>
    <row r="13" spans="2:6" ht="15.75" thickBot="1">
      <c r="B13" s="2" t="s">
        <v>24</v>
      </c>
      <c r="C13" s="3">
        <v>10</v>
      </c>
      <c r="D13" s="13">
        <v>0.6</v>
      </c>
      <c r="E13" s="29">
        <f t="shared" si="0"/>
        <v>0.06825938566552901</v>
      </c>
      <c r="F13" s="16">
        <v>5</v>
      </c>
    </row>
    <row r="14" spans="2:6" ht="30.75" thickBot="1">
      <c r="B14" s="2" t="s">
        <v>25</v>
      </c>
      <c r="C14" s="3">
        <v>12</v>
      </c>
      <c r="D14" s="13">
        <v>0.4</v>
      </c>
      <c r="E14" s="29">
        <f t="shared" si="0"/>
        <v>0.04550625711035268</v>
      </c>
      <c r="F14" s="16">
        <v>5</v>
      </c>
    </row>
    <row r="15" spans="2:6" ht="30.75" thickBot="1">
      <c r="B15" s="2" t="s">
        <v>26</v>
      </c>
      <c r="C15" s="3">
        <v>7</v>
      </c>
      <c r="D15" s="13">
        <v>0.75</v>
      </c>
      <c r="E15" s="29">
        <f t="shared" si="0"/>
        <v>0.08532423208191127</v>
      </c>
      <c r="F15" s="16">
        <v>5</v>
      </c>
    </row>
    <row r="16" spans="2:6" ht="30.75" thickBot="1">
      <c r="B16" s="2" t="s">
        <v>27</v>
      </c>
      <c r="C16" s="3">
        <v>8</v>
      </c>
      <c r="D16" s="13">
        <v>0.7</v>
      </c>
      <c r="E16" s="29">
        <f t="shared" si="0"/>
        <v>0.07963594994311718</v>
      </c>
      <c r="F16" s="16">
        <v>2</v>
      </c>
    </row>
    <row r="17" spans="2:6" ht="15.75" thickBot="1">
      <c r="B17" s="2" t="s">
        <v>5</v>
      </c>
      <c r="C17" s="3">
        <v>9</v>
      </c>
      <c r="D17" s="13">
        <v>0.65</v>
      </c>
      <c r="E17" s="29">
        <f t="shared" si="0"/>
        <v>0.0739476678043231</v>
      </c>
      <c r="F17" s="16">
        <v>2</v>
      </c>
    </row>
    <row r="18" spans="2:6" ht="30.75" thickBot="1">
      <c r="B18" s="2" t="s">
        <v>6</v>
      </c>
      <c r="C18" s="3">
        <v>13</v>
      </c>
      <c r="D18" s="13">
        <v>0.1</v>
      </c>
      <c r="E18" s="29">
        <f t="shared" si="0"/>
        <v>0.01137656427758817</v>
      </c>
      <c r="F18" s="16">
        <v>3</v>
      </c>
    </row>
    <row r="19" spans="2:6" ht="30.75" thickBot="1">
      <c r="B19" s="2" t="s">
        <v>28</v>
      </c>
      <c r="C19" s="3">
        <v>3</v>
      </c>
      <c r="D19" s="13">
        <v>0.85</v>
      </c>
      <c r="E19" s="29">
        <f t="shared" si="0"/>
        <v>0.09670079635949944</v>
      </c>
      <c r="F19" s="16">
        <v>2</v>
      </c>
    </row>
    <row r="20" spans="2:6" ht="15.75" thickBot="1">
      <c r="B20" s="2" t="s">
        <v>29</v>
      </c>
      <c r="C20" s="3">
        <v>1</v>
      </c>
      <c r="D20" s="13">
        <v>0.98</v>
      </c>
      <c r="E20" s="29">
        <f t="shared" si="0"/>
        <v>0.11149032992036406</v>
      </c>
      <c r="F20" s="16">
        <v>3</v>
      </c>
    </row>
    <row r="21" spans="2:6" ht="30.75" thickBot="1">
      <c r="B21" s="2" t="s">
        <v>30</v>
      </c>
      <c r="C21" s="4">
        <v>6</v>
      </c>
      <c r="D21" s="14">
        <v>0.77</v>
      </c>
      <c r="E21" s="30">
        <f t="shared" si="0"/>
        <v>0.08759954493742891</v>
      </c>
      <c r="F21" s="7">
        <v>5</v>
      </c>
    </row>
    <row r="22" spans="4:5" ht="15.75" thickBot="1">
      <c r="D22" s="8">
        <f>SUM(D9:D21)</f>
        <v>8.79</v>
      </c>
      <c r="E22" s="6"/>
    </row>
    <row r="23" ht="15.75" thickBot="1"/>
    <row r="24" spans="2:3" ht="15.75" thickBot="1">
      <c r="B24" s="23" t="s">
        <v>7</v>
      </c>
      <c r="C24" s="31">
        <f>SUMPRODUCT(E9:E21,F9:F21)</f>
        <v>3.6166097838452793</v>
      </c>
    </row>
    <row r="27" ht="18.75">
      <c r="B27" s="5" t="s">
        <v>17</v>
      </c>
    </row>
    <row r="28" ht="15.75" thickBot="1"/>
    <row r="29" spans="2:4" ht="15">
      <c r="B29" s="17" t="s">
        <v>13</v>
      </c>
      <c r="C29" s="18"/>
      <c r="D29" s="18" t="s">
        <v>14</v>
      </c>
    </row>
    <row r="30" spans="2:4" ht="15">
      <c r="B30" s="19" t="s">
        <v>11</v>
      </c>
      <c r="C30" s="20"/>
      <c r="D30" s="20" t="s">
        <v>15</v>
      </c>
    </row>
    <row r="31" spans="2:4" ht="15.75" thickBot="1">
      <c r="B31" s="21" t="s">
        <v>12</v>
      </c>
      <c r="C31" s="22"/>
      <c r="D31" s="22" t="s">
        <v>16</v>
      </c>
    </row>
    <row r="33" ht="15.75" thickBot="1"/>
    <row r="34" spans="2:3" ht="45.75" thickBot="1">
      <c r="B34" s="24" t="s">
        <v>18</v>
      </c>
      <c r="C34" s="24" t="str">
        <f>+IF(C24&lt;=3,B29,IF(C24&gt;=8,B31,B30))</f>
        <v>Incrementa frecuencia de compra en mi Retail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Rodríguez Olsztyn</dc:creator>
  <cp:keywords/>
  <dc:description/>
  <cp:lastModifiedBy>Mario Rodríguez Olsztyn</cp:lastModifiedBy>
  <dcterms:created xsi:type="dcterms:W3CDTF">2011-05-15T18:19:34Z</dcterms:created>
  <dcterms:modified xsi:type="dcterms:W3CDTF">2011-05-18T19:26:37Z</dcterms:modified>
  <cp:category/>
  <cp:version/>
  <cp:contentType/>
  <cp:contentStatus/>
</cp:coreProperties>
</file>